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ma\Desktop\"/>
    </mc:Choice>
  </mc:AlternateContent>
  <xr:revisionPtr revIDLastSave="0" documentId="8_{E364F3E9-EAF2-442D-BA99-4A585AEA9779}" xr6:coauthVersionLast="45" xr6:coauthVersionMax="45" xr10:uidLastSave="{00000000-0000-0000-0000-000000000000}"/>
  <bookViews>
    <workbookView xWindow="-108" yWindow="-108" windowWidth="23256" windowHeight="12576" xr2:uid="{6A8E219F-1E38-450C-BE99-B9F582C144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2" i="1"/>
  <c r="J2" i="1" l="1"/>
  <c r="K2" i="1" s="1"/>
</calcChain>
</file>

<file path=xl/sharedStrings.xml><?xml version="1.0" encoding="utf-8"?>
<sst xmlns="http://schemas.openxmlformats.org/spreadsheetml/2006/main" count="14" uniqueCount="14">
  <si>
    <t>DAI</t>
  </si>
  <si>
    <t>USDT</t>
  </si>
  <si>
    <t>USDC</t>
  </si>
  <si>
    <t>کامپاند دریافتی در هر روز</t>
  </si>
  <si>
    <t>نرخ بهره</t>
  </si>
  <si>
    <t>کامپاند دریافتی</t>
  </si>
  <si>
    <t>قیمت کامپاند</t>
  </si>
  <si>
    <t>نام توکن</t>
  </si>
  <si>
    <t>مجموع کامپاند دریافتی</t>
  </si>
  <si>
    <t>نرخ بهره خالص</t>
  </si>
  <si>
    <t>مقدار عرضه</t>
  </si>
  <si>
    <t>مقدار قرض</t>
  </si>
  <si>
    <t>عرضه خالص بازار (میلیون دلار)</t>
  </si>
  <si>
    <t>قرض خالص بازار (میلیون دلار)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</si>
</sst>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000401]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IRANYekan"/>
      <family val="2"/>
    </font>
    <font>
      <sz val="14"/>
      <color theme="1"/>
      <name val="B Nazanin"/>
      <charset val="178"/>
    </font>
    <font>
      <b/>
      <sz val="11"/>
      <name val="IRANYek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/>
    <xf numFmtId="3" fontId="3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0" xfId="0" applyAlignment="1"/>
    <xf numFmtId="0" fontId="3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738B2-5F8D-45A1-9229-46F1661EF5EA}">
  <dimension ref="A1:K5"/>
  <sheetViews>
    <sheetView tabSelected="1" zoomScale="90" zoomScaleNormal="90" workbookViewId="0">
      <selection activeCell="B9" sqref="B9"/>
    </sheetView>
  </sheetViews>
  <sheetFormatPr defaultRowHeight="14.4" x14ac:dyDescent="0.3"/>
  <cols>
    <col min="2" max="2" width="26.5546875" customWidth="1"/>
    <col min="3" max="3" width="30.88671875" customWidth="1"/>
    <col min="4" max="4" width="24.44140625" customWidth="1"/>
    <col min="5" max="5" width="18.109375" customWidth="1"/>
    <col min="6" max="6" width="13.33203125" customWidth="1"/>
    <col min="7" max="7" width="14.6640625" customWidth="1"/>
    <col min="8" max="8" width="16" customWidth="1"/>
    <col min="9" max="9" width="15.77734375" customWidth="1"/>
    <col min="10" max="10" width="21.6640625" customWidth="1"/>
    <col min="11" max="11" width="17" customWidth="1"/>
  </cols>
  <sheetData>
    <row r="1" spans="1:11" ht="21" x14ac:dyDescent="0.7">
      <c r="A1" s="1" t="s">
        <v>7</v>
      </c>
      <c r="B1" s="1" t="s">
        <v>12</v>
      </c>
      <c r="C1" s="7" t="s">
        <v>13</v>
      </c>
      <c r="D1" s="1" t="s">
        <v>3</v>
      </c>
      <c r="E1" s="1" t="s">
        <v>10</v>
      </c>
      <c r="F1" s="1" t="s">
        <v>11</v>
      </c>
      <c r="G1" s="1" t="s">
        <v>4</v>
      </c>
      <c r="H1" s="1" t="s">
        <v>5</v>
      </c>
      <c r="I1" s="1" t="s">
        <v>6</v>
      </c>
      <c r="J1" s="1" t="s">
        <v>8</v>
      </c>
      <c r="K1" s="1" t="s">
        <v>9</v>
      </c>
    </row>
    <row r="2" spans="1:11" ht="21.6" x14ac:dyDescent="0.65">
      <c r="A2" s="2" t="s">
        <v>0</v>
      </c>
      <c r="B2" s="4">
        <v>42200000</v>
      </c>
      <c r="C2" s="3">
        <v>28570000</v>
      </c>
      <c r="D2" s="5">
        <v>6.35</v>
      </c>
      <c r="E2" s="5">
        <v>1000</v>
      </c>
      <c r="F2" s="6">
        <v>0</v>
      </c>
      <c r="G2" s="5">
        <v>0.97</v>
      </c>
      <c r="H2" s="5">
        <f>(E2/B2)*D2</f>
        <v>1.504739336492891E-4</v>
      </c>
      <c r="I2" s="5">
        <v>250</v>
      </c>
      <c r="J2" s="5">
        <f xml:space="preserve"> H2+ H3</f>
        <v>3.6748147044403639E-3</v>
      </c>
      <c r="K2" s="9">
        <f xml:space="preserve"> G2 + G3 + (100 * (J2*I2)*365 / E2)</f>
        <v>24.922684178018322</v>
      </c>
    </row>
    <row r="3" spans="1:11" ht="21.6" x14ac:dyDescent="0.65">
      <c r="A3" s="2" t="s">
        <v>1</v>
      </c>
      <c r="B3" s="4">
        <v>96520000</v>
      </c>
      <c r="C3" s="3">
        <v>34510000</v>
      </c>
      <c r="D3" s="5">
        <v>48.65</v>
      </c>
      <c r="E3" s="6">
        <v>0</v>
      </c>
      <c r="F3" s="5">
        <v>2500</v>
      </c>
      <c r="G3" s="5">
        <v>-9.58</v>
      </c>
      <c r="H3" s="5">
        <f>(F3/C3)*D3</f>
        <v>3.524340770791075E-3</v>
      </c>
      <c r="I3" s="5"/>
      <c r="J3" s="5"/>
      <c r="K3" s="5"/>
    </row>
    <row r="4" spans="1:11" ht="21.6" x14ac:dyDescent="0.65">
      <c r="A4" s="2" t="s">
        <v>2</v>
      </c>
      <c r="B4" s="4">
        <v>227920000</v>
      </c>
      <c r="C4" s="3">
        <v>12660000</v>
      </c>
      <c r="D4" s="5">
        <v>5.41</v>
      </c>
      <c r="E4" s="5"/>
      <c r="F4" s="6">
        <v>0</v>
      </c>
      <c r="G4" s="5"/>
      <c r="H4" s="5"/>
      <c r="I4" s="5"/>
      <c r="J4" s="5"/>
      <c r="K4" s="5"/>
    </row>
    <row r="5" spans="1:11" x14ac:dyDescent="0.3">
      <c r="B5" s="8"/>
      <c r="C5" s="8"/>
      <c r="D5" s="8"/>
      <c r="E5" s="8"/>
      <c r="F5" s="8"/>
      <c r="G5" s="8"/>
      <c r="H5" s="8"/>
      <c r="I5" s="8"/>
      <c r="J5" s="8"/>
      <c r="K5" s="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Nima Malekpour;Arzdigital</dc:creator>
  <cp:keywords>ArzDigital</cp:keywords>
  <cp:lastModifiedBy>Nima</cp:lastModifiedBy>
  <dcterms:created xsi:type="dcterms:W3CDTF">2020-06-28T07:59:32Z</dcterms:created>
  <dcterms:modified xsi:type="dcterms:W3CDTF">2020-06-28T08:43:28Z</dcterms:modified>
</cp:coreProperties>
</file>